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li\Dropbox\Oliver Reports\Property tax\"/>
    </mc:Choice>
  </mc:AlternateContent>
  <xr:revisionPtr revIDLastSave="0" documentId="13_ncr:1_{1B0795D3-2949-4DAB-A80F-B68EC9BF6AE5}" xr6:coauthVersionLast="40" xr6:coauthVersionMax="40" xr10:uidLastSave="{00000000-0000-0000-0000-000000000000}"/>
  <bookViews>
    <workbookView xWindow="240" yWindow="75" windowWidth="15120" windowHeight="74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H37" i="1"/>
  <c r="H36" i="1"/>
  <c r="H29" i="1"/>
  <c r="H12" i="1"/>
  <c r="H11" i="1"/>
  <c r="H28" i="1"/>
  <c r="H27" i="1"/>
  <c r="H5" i="1"/>
  <c r="H9" i="1"/>
  <c r="H17" i="1"/>
  <c r="H14" i="1"/>
  <c r="H7" i="1"/>
  <c r="H8" i="1"/>
  <c r="H19" i="1"/>
  <c r="H23" i="1"/>
  <c r="H33" i="1"/>
  <c r="H6" i="1"/>
  <c r="H10" i="1"/>
  <c r="H20" i="1"/>
  <c r="H24" i="1"/>
  <c r="H18" i="1"/>
  <c r="H22" i="1"/>
  <c r="H21" i="1"/>
  <c r="H35" i="1"/>
  <c r="H25" i="1"/>
  <c r="H13" i="1"/>
  <c r="H32" i="1"/>
  <c r="H31" i="1"/>
  <c r="H16" i="1"/>
  <c r="H34" i="1"/>
  <c r="H15" i="1"/>
  <c r="H30" i="1"/>
  <c r="H38" i="1"/>
</calcChain>
</file>

<file path=xl/sharedStrings.xml><?xml version="1.0" encoding="utf-8"?>
<sst xmlns="http://schemas.openxmlformats.org/spreadsheetml/2006/main" count="50" uniqueCount="47">
  <si>
    <t>Beverly</t>
  </si>
  <si>
    <t>Boxford</t>
  </si>
  <si>
    <t>Danvers</t>
  </si>
  <si>
    <t>Georgetown</t>
  </si>
  <si>
    <t>Hamilton</t>
  </si>
  <si>
    <t>Ipswich</t>
  </si>
  <si>
    <t>Lynn</t>
  </si>
  <si>
    <t>Lynnfield</t>
  </si>
  <si>
    <t>Marblehead</t>
  </si>
  <si>
    <t>Middleton</t>
  </si>
  <si>
    <t>Nahant</t>
  </si>
  <si>
    <t>Peabody</t>
  </si>
  <si>
    <t>Salem</t>
  </si>
  <si>
    <t>Swampscott</t>
  </si>
  <si>
    <t>Topsfield</t>
  </si>
  <si>
    <t>Wenham</t>
  </si>
  <si>
    <t>Residential</t>
  </si>
  <si>
    <t>Manchester</t>
  </si>
  <si>
    <t xml:space="preserve"> </t>
  </si>
  <si>
    <t>Andover</t>
  </si>
  <si>
    <t>Amesbury</t>
  </si>
  <si>
    <t>Essex</t>
  </si>
  <si>
    <t>Gloucester</t>
  </si>
  <si>
    <t>Groveland</t>
  </si>
  <si>
    <t>Haverhill</t>
  </si>
  <si>
    <t>Lawrence</t>
  </si>
  <si>
    <t>Merrimac</t>
  </si>
  <si>
    <t>Methuen</t>
  </si>
  <si>
    <t>Newbury</t>
  </si>
  <si>
    <t>Newburyport</t>
  </si>
  <si>
    <t>North Andover</t>
  </si>
  <si>
    <t>Rockport</t>
  </si>
  <si>
    <t>Rowley</t>
  </si>
  <si>
    <t>Salisbury</t>
  </si>
  <si>
    <t>Saugus</t>
  </si>
  <si>
    <t>West Newbury</t>
  </si>
  <si>
    <t>Essex County</t>
  </si>
  <si>
    <t>FY'16</t>
  </si>
  <si>
    <t>FY'15</t>
  </si>
  <si>
    <t>Source: Dep</t>
  </si>
  <si>
    <t>of Revenue</t>
  </si>
  <si>
    <t>FY'17</t>
  </si>
  <si>
    <t>FY'18</t>
  </si>
  <si>
    <t>FY'19</t>
  </si>
  <si>
    <t>FY'19/'18</t>
  </si>
  <si>
    <t>Median</t>
  </si>
  <si>
    <t>www.OliverReports.com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</si>
</sst>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0" borderId="0" xfId="1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iverrepor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3"/>
  <sheetViews>
    <sheetView tabSelected="1" topLeftCell="A7" workbookViewId="0">
      <selection activeCell="K39" sqref="K39"/>
    </sheetView>
  </sheetViews>
  <sheetFormatPr defaultRowHeight="15" x14ac:dyDescent="0.25"/>
  <cols>
    <col min="2" max="2" width="15.140625" style="8" customWidth="1"/>
    <col min="3" max="4" width="7.7109375" style="4" customWidth="1"/>
    <col min="5" max="6" width="9.140625" style="12"/>
    <col min="7" max="7" width="9.140625" style="9"/>
    <col min="8" max="8" width="9.140625" style="3"/>
  </cols>
  <sheetData>
    <row r="2" spans="2:9" x14ac:dyDescent="0.25">
      <c r="B2" s="5" t="s">
        <v>36</v>
      </c>
    </row>
    <row r="3" spans="2:9" x14ac:dyDescent="0.25">
      <c r="B3" s="5" t="s">
        <v>16</v>
      </c>
    </row>
    <row r="4" spans="2:9" x14ac:dyDescent="0.25">
      <c r="C4" s="1" t="s">
        <v>38</v>
      </c>
      <c r="D4" s="1" t="s">
        <v>37</v>
      </c>
      <c r="E4" s="2" t="s">
        <v>41</v>
      </c>
      <c r="F4" s="2" t="s">
        <v>42</v>
      </c>
      <c r="G4" s="10" t="s">
        <v>43</v>
      </c>
      <c r="H4" s="11" t="s">
        <v>44</v>
      </c>
    </row>
    <row r="5" spans="2:9" x14ac:dyDescent="0.25">
      <c r="B5" s="6" t="s">
        <v>31</v>
      </c>
      <c r="C5" s="4">
        <v>11</v>
      </c>
      <c r="D5" s="4">
        <v>11.25</v>
      </c>
      <c r="E5" s="4">
        <v>11.28</v>
      </c>
      <c r="F5" s="4">
        <v>10.11</v>
      </c>
      <c r="G5" s="3">
        <v>9.86</v>
      </c>
      <c r="H5" s="9">
        <f>(G5-F5)/F5</f>
        <v>-2.4727992087042534E-2</v>
      </c>
    </row>
    <row r="6" spans="2:9" x14ac:dyDescent="0.25">
      <c r="B6" s="7" t="s">
        <v>8</v>
      </c>
      <c r="C6" s="4">
        <v>11.08</v>
      </c>
      <c r="D6" s="4">
        <v>11.1</v>
      </c>
      <c r="E6" s="4">
        <v>11.01</v>
      </c>
      <c r="F6" s="4">
        <v>11.02</v>
      </c>
      <c r="G6" s="3">
        <v>10.74</v>
      </c>
      <c r="H6" s="9">
        <f>(G6-F6)/F6</f>
        <v>-2.5408348457350214E-2</v>
      </c>
    </row>
    <row r="7" spans="2:9" x14ac:dyDescent="0.25">
      <c r="B7" s="6" t="s">
        <v>28</v>
      </c>
      <c r="C7" s="4">
        <v>11.52</v>
      </c>
      <c r="D7" s="4">
        <v>11.4</v>
      </c>
      <c r="E7" s="4">
        <v>10.61</v>
      </c>
      <c r="F7" s="4">
        <v>10.9</v>
      </c>
      <c r="G7" s="3">
        <v>10.81</v>
      </c>
      <c r="H7" s="9">
        <f>(G7-F7)/F7</f>
        <v>-8.2568807339449407E-3</v>
      </c>
    </row>
    <row r="8" spans="2:9" x14ac:dyDescent="0.25">
      <c r="B8" s="6" t="s">
        <v>10</v>
      </c>
      <c r="C8" s="4">
        <v>10.92</v>
      </c>
      <c r="D8" s="4">
        <v>10.52</v>
      </c>
      <c r="E8" s="4">
        <v>10.47</v>
      </c>
      <c r="F8" s="4">
        <v>10.25</v>
      </c>
      <c r="G8" s="3">
        <v>10.91</v>
      </c>
      <c r="H8" s="9">
        <f>(G8-F8)/F8</f>
        <v>6.439024390243904E-2</v>
      </c>
    </row>
    <row r="9" spans="2:9" x14ac:dyDescent="0.25">
      <c r="B9" s="6" t="s">
        <v>11</v>
      </c>
      <c r="C9" s="4">
        <v>12.3</v>
      </c>
      <c r="D9" s="4">
        <v>11.92</v>
      </c>
      <c r="E9" s="4">
        <v>11.76</v>
      </c>
      <c r="F9" s="4">
        <v>11.46</v>
      </c>
      <c r="G9" s="3">
        <v>11.01</v>
      </c>
      <c r="H9" s="9">
        <f>(G9-F9)/F9</f>
        <v>-3.9267015706806373E-2</v>
      </c>
    </row>
    <row r="10" spans="2:9" x14ac:dyDescent="0.25">
      <c r="B10" s="6" t="s">
        <v>17</v>
      </c>
      <c r="C10" s="4">
        <v>10.84</v>
      </c>
      <c r="D10" s="4">
        <v>11.07</v>
      </c>
      <c r="E10" s="4">
        <v>11</v>
      </c>
      <c r="F10" s="4">
        <v>11.03</v>
      </c>
      <c r="G10" s="3">
        <v>11.23</v>
      </c>
      <c r="H10" s="9">
        <f>(G10-F10)/F10</f>
        <v>1.8132366273798828E-2</v>
      </c>
    </row>
    <row r="11" spans="2:9" x14ac:dyDescent="0.25">
      <c r="B11" s="6" t="s">
        <v>33</v>
      </c>
      <c r="C11" s="4">
        <v>11.75</v>
      </c>
      <c r="D11" s="4">
        <v>11.67</v>
      </c>
      <c r="E11" s="4">
        <v>11.92</v>
      </c>
      <c r="F11" s="4">
        <v>11.78</v>
      </c>
      <c r="G11" s="3">
        <v>11.86</v>
      </c>
      <c r="H11" s="9">
        <f>(G11-F11)/F11</f>
        <v>6.7911714770798022E-3</v>
      </c>
    </row>
    <row r="12" spans="2:9" x14ac:dyDescent="0.25">
      <c r="B12" s="6" t="s">
        <v>34</v>
      </c>
      <c r="C12" s="4">
        <v>12.02</v>
      </c>
      <c r="D12" s="4">
        <v>12.2</v>
      </c>
      <c r="E12" s="4">
        <v>12.05</v>
      </c>
      <c r="F12" s="4">
        <v>11.58</v>
      </c>
      <c r="G12" s="3">
        <v>12.18</v>
      </c>
      <c r="H12" s="9">
        <f>(G12-F12)/F12</f>
        <v>5.1813471502590643E-2</v>
      </c>
    </row>
    <row r="13" spans="2:9" x14ac:dyDescent="0.25">
      <c r="B13" s="6" t="s">
        <v>22</v>
      </c>
      <c r="C13" s="4">
        <v>13.65</v>
      </c>
      <c r="D13" s="4">
        <v>13.61</v>
      </c>
      <c r="E13" s="4">
        <v>13.19</v>
      </c>
      <c r="F13" s="4">
        <v>12.93</v>
      </c>
      <c r="G13" s="3">
        <v>12.69</v>
      </c>
      <c r="H13" s="9">
        <f>(G13-F13)/F13</f>
        <v>-1.856148491879352E-2</v>
      </c>
    </row>
    <row r="14" spans="2:9" x14ac:dyDescent="0.25">
      <c r="B14" s="6" t="s">
        <v>29</v>
      </c>
      <c r="C14" s="4">
        <v>13.34</v>
      </c>
      <c r="D14" s="4">
        <v>13.39</v>
      </c>
      <c r="E14" s="4">
        <v>13.45</v>
      </c>
      <c r="F14" s="4">
        <v>13.26</v>
      </c>
      <c r="G14" s="3">
        <v>13.08</v>
      </c>
      <c r="H14" s="9">
        <f>(G14-F14)/F14</f>
        <v>-1.3574660633484142E-2</v>
      </c>
    </row>
    <row r="15" spans="2:9" x14ac:dyDescent="0.25">
      <c r="B15" s="6" t="s">
        <v>0</v>
      </c>
      <c r="C15" s="4">
        <v>14.11</v>
      </c>
      <c r="D15" s="4">
        <v>14.39</v>
      </c>
      <c r="E15" s="4">
        <v>14.28</v>
      </c>
      <c r="F15" s="4">
        <v>13.6</v>
      </c>
      <c r="G15" s="3">
        <v>13.21</v>
      </c>
      <c r="H15" s="9">
        <f>(G15-F15)/F15</f>
        <v>-2.8676470588235206E-2</v>
      </c>
    </row>
    <row r="16" spans="2:9" x14ac:dyDescent="0.25">
      <c r="B16" s="6" t="s">
        <v>2</v>
      </c>
      <c r="C16" s="4">
        <v>14.91</v>
      </c>
      <c r="D16" s="4">
        <v>14.2</v>
      </c>
      <c r="E16" s="4">
        <v>14.19</v>
      </c>
      <c r="F16" s="4">
        <v>13.54</v>
      </c>
      <c r="G16" s="3">
        <v>13.28</v>
      </c>
      <c r="H16" s="9">
        <f>(G16-F16)/F16</f>
        <v>-1.92023633677991E-2</v>
      </c>
      <c r="I16" t="s">
        <v>18</v>
      </c>
    </row>
    <row r="17" spans="2:9" x14ac:dyDescent="0.25">
      <c r="B17" s="6" t="s">
        <v>30</v>
      </c>
      <c r="C17" s="4">
        <v>14.39</v>
      </c>
      <c r="D17" s="4">
        <v>14.27</v>
      </c>
      <c r="E17" s="4">
        <v>14.28</v>
      </c>
      <c r="F17" s="4">
        <v>14.53</v>
      </c>
      <c r="G17" s="3">
        <v>13.41</v>
      </c>
      <c r="H17" s="9">
        <f>(G17-F17)/F17</f>
        <v>-7.7081899518238073E-2</v>
      </c>
    </row>
    <row r="18" spans="2:9" x14ac:dyDescent="0.25">
      <c r="B18" s="6" t="s">
        <v>25</v>
      </c>
      <c r="C18" s="4">
        <v>15.12</v>
      </c>
      <c r="D18" s="4">
        <v>15.51</v>
      </c>
      <c r="E18" s="4">
        <v>15.34</v>
      </c>
      <c r="F18" s="4">
        <v>14.32</v>
      </c>
      <c r="G18" s="3">
        <v>13.68</v>
      </c>
      <c r="H18" s="9">
        <f>(G18-F18)/F18</f>
        <v>-4.4692737430167634E-2</v>
      </c>
    </row>
    <row r="19" spans="2:9" x14ac:dyDescent="0.25">
      <c r="B19" s="6" t="s">
        <v>9</v>
      </c>
      <c r="C19" s="4">
        <v>13.78</v>
      </c>
      <c r="D19" s="4">
        <v>13.89</v>
      </c>
      <c r="E19" s="4">
        <v>13.95</v>
      </c>
      <c r="F19" s="4">
        <v>13.96</v>
      </c>
      <c r="G19" s="3">
        <v>13.69</v>
      </c>
      <c r="H19" s="9">
        <f>(G19-F19)/F19</f>
        <v>-1.9340974212034481E-2</v>
      </c>
    </row>
    <row r="20" spans="2:9" x14ac:dyDescent="0.25">
      <c r="B20" s="6" t="s">
        <v>7</v>
      </c>
      <c r="C20" s="4">
        <v>14.49</v>
      </c>
      <c r="D20" s="4">
        <v>14.5</v>
      </c>
      <c r="E20" s="4">
        <v>13.78</v>
      </c>
      <c r="F20" s="4">
        <v>13.76</v>
      </c>
      <c r="G20" s="3">
        <v>13.91</v>
      </c>
      <c r="H20" s="9">
        <f>(G20-F20)/F20</f>
        <v>1.0901162790697701E-2</v>
      </c>
      <c r="I20" t="s">
        <v>18</v>
      </c>
    </row>
    <row r="21" spans="2:9" x14ac:dyDescent="0.25">
      <c r="B21" s="6" t="s">
        <v>24</v>
      </c>
      <c r="C21" s="4">
        <v>15.35</v>
      </c>
      <c r="D21" s="4">
        <v>15.36</v>
      </c>
      <c r="E21" s="4">
        <v>14.99</v>
      </c>
      <c r="F21" s="4">
        <v>14.26</v>
      </c>
      <c r="G21" s="3">
        <v>13.95</v>
      </c>
      <c r="H21" s="9">
        <f>(G21-F21)/F21</f>
        <v>-2.1739130434782643E-2</v>
      </c>
    </row>
    <row r="22" spans="2:9" x14ac:dyDescent="0.25">
      <c r="B22" s="6" t="s">
        <v>5</v>
      </c>
      <c r="C22" s="4">
        <v>13.51</v>
      </c>
      <c r="D22" s="4">
        <v>14.85</v>
      </c>
      <c r="E22" s="4">
        <v>14.19</v>
      </c>
      <c r="F22" s="4">
        <v>14.24</v>
      </c>
      <c r="G22" s="3">
        <v>14.09</v>
      </c>
      <c r="H22" s="9">
        <f>(G22-F22)/F22</f>
        <v>-1.0533707865168563E-2</v>
      </c>
    </row>
    <row r="23" spans="2:9" x14ac:dyDescent="0.25">
      <c r="B23" s="6" t="s">
        <v>27</v>
      </c>
      <c r="C23" s="4">
        <v>14.6</v>
      </c>
      <c r="D23" s="4">
        <v>14.81</v>
      </c>
      <c r="E23" s="4">
        <v>14.65</v>
      </c>
      <c r="F23" s="4">
        <v>14.27</v>
      </c>
      <c r="G23" s="3">
        <v>14.19</v>
      </c>
      <c r="H23" s="9">
        <f>(G23-F23)/F23</f>
        <v>-5.6061667834618129E-3</v>
      </c>
    </row>
    <row r="24" spans="2:9" x14ac:dyDescent="0.25">
      <c r="B24" s="6" t="s">
        <v>6</v>
      </c>
      <c r="C24" s="4">
        <v>16.75</v>
      </c>
      <c r="D24" s="4">
        <v>16.18</v>
      </c>
      <c r="E24" s="4">
        <v>15.6</v>
      </c>
      <c r="F24" s="4">
        <v>15.15</v>
      </c>
      <c r="G24" s="3">
        <v>14.3</v>
      </c>
      <c r="H24" s="9">
        <f>(G24-F24)/F24</f>
        <v>-5.6105610561056084E-2</v>
      </c>
    </row>
    <row r="25" spans="2:9" x14ac:dyDescent="0.25">
      <c r="B25" s="6" t="s">
        <v>23</v>
      </c>
      <c r="C25" s="4">
        <v>14.61</v>
      </c>
      <c r="D25" s="4">
        <v>15.09</v>
      </c>
      <c r="E25" s="4">
        <v>14.68</v>
      </c>
      <c r="F25" s="4">
        <v>14.69</v>
      </c>
      <c r="G25" s="3">
        <v>14.35</v>
      </c>
      <c r="H25" s="9">
        <f>(G25-F25)/F25</f>
        <v>-2.3144996596324022E-2</v>
      </c>
    </row>
    <row r="26" spans="2:9" x14ac:dyDescent="0.25">
      <c r="B26" s="6" t="s">
        <v>35</v>
      </c>
      <c r="C26" s="4">
        <v>15.69</v>
      </c>
      <c r="D26" s="4">
        <v>14.63</v>
      </c>
      <c r="E26" s="4">
        <v>14.55</v>
      </c>
      <c r="F26" s="4">
        <v>14.56</v>
      </c>
      <c r="G26" s="3">
        <v>14.57</v>
      </c>
      <c r="H26" s="9">
        <f>(G26-F26)/F26</f>
        <v>6.8681318681317212E-4</v>
      </c>
    </row>
    <row r="27" spans="2:9" x14ac:dyDescent="0.25">
      <c r="B27" s="6" t="s">
        <v>32</v>
      </c>
      <c r="C27" s="4">
        <v>14.24</v>
      </c>
      <c r="D27" s="4">
        <v>14.36</v>
      </c>
      <c r="E27" s="4">
        <v>14.14</v>
      </c>
      <c r="F27" s="4">
        <v>14.58</v>
      </c>
      <c r="G27" s="3">
        <v>14.68</v>
      </c>
      <c r="H27" s="9">
        <f>(G27-F27)/F27</f>
        <v>6.8587105624142415E-3</v>
      </c>
    </row>
    <row r="28" spans="2:9" x14ac:dyDescent="0.25">
      <c r="B28" s="6" t="s">
        <v>12</v>
      </c>
      <c r="C28" s="4">
        <v>16.41</v>
      </c>
      <c r="D28" s="4">
        <v>15.67</v>
      </c>
      <c r="E28" s="4">
        <v>15.86</v>
      </c>
      <c r="F28" s="4">
        <v>15.38</v>
      </c>
      <c r="G28" s="3">
        <v>15.1</v>
      </c>
      <c r="H28" s="9">
        <f>(G28-F28)/F28</f>
        <v>-1.820546163849162E-2</v>
      </c>
    </row>
    <row r="29" spans="2:9" x14ac:dyDescent="0.25">
      <c r="B29" s="7" t="s">
        <v>13</v>
      </c>
      <c r="C29" s="4">
        <v>17.149999999999999</v>
      </c>
      <c r="D29" s="4">
        <v>17.329999999999998</v>
      </c>
      <c r="E29" s="4">
        <v>17.45</v>
      </c>
      <c r="F29" s="4">
        <v>16</v>
      </c>
      <c r="G29" s="3">
        <v>15.2</v>
      </c>
      <c r="H29" s="9">
        <f>(G29-F29)/F29</f>
        <v>-5.0000000000000044E-2</v>
      </c>
    </row>
    <row r="30" spans="2:9" x14ac:dyDescent="0.25">
      <c r="B30" s="6" t="s">
        <v>19</v>
      </c>
      <c r="C30" s="4">
        <v>14.97</v>
      </c>
      <c r="D30" s="4">
        <v>14.82</v>
      </c>
      <c r="E30" s="4">
        <v>15.18</v>
      </c>
      <c r="F30" s="4">
        <v>15.64</v>
      </c>
      <c r="G30" s="3">
        <v>15.27</v>
      </c>
      <c r="H30" s="9">
        <f>(G30-F30)/F30</f>
        <v>-2.3657289002557608E-2</v>
      </c>
    </row>
    <row r="31" spans="2:9" x14ac:dyDescent="0.25">
      <c r="B31" s="6" t="s">
        <v>21</v>
      </c>
      <c r="C31" s="4">
        <v>15.42</v>
      </c>
      <c r="D31" s="4">
        <v>15.77</v>
      </c>
      <c r="E31" s="4">
        <v>15.32</v>
      </c>
      <c r="F31" s="4">
        <v>15.68</v>
      </c>
      <c r="G31" s="3">
        <v>15.37</v>
      </c>
      <c r="H31" s="9">
        <f>(G31-F31)/F31</f>
        <v>-1.9770408163265338E-2</v>
      </c>
    </row>
    <row r="32" spans="2:9" x14ac:dyDescent="0.25">
      <c r="B32" s="6" t="s">
        <v>3</v>
      </c>
      <c r="C32" s="4">
        <v>16.03</v>
      </c>
      <c r="D32" s="4">
        <v>15.87</v>
      </c>
      <c r="E32" s="4">
        <v>16.21</v>
      </c>
      <c r="F32" s="4">
        <v>15.88</v>
      </c>
      <c r="G32" s="3">
        <v>15.78</v>
      </c>
      <c r="H32" s="9">
        <f>(G32-F32)/F32</f>
        <v>-6.2972292191436664E-3</v>
      </c>
    </row>
    <row r="33" spans="2:9" x14ac:dyDescent="0.25">
      <c r="B33" s="6" t="s">
        <v>26</v>
      </c>
      <c r="C33" s="4">
        <v>16.25</v>
      </c>
      <c r="D33" s="4">
        <v>16.16</v>
      </c>
      <c r="E33" s="4">
        <v>16.34</v>
      </c>
      <c r="F33" s="4">
        <v>15.76</v>
      </c>
      <c r="G33" s="3">
        <v>15.81</v>
      </c>
      <c r="H33" s="9">
        <f>(G33-F33)/F33</f>
        <v>3.1725888324873547E-3</v>
      </c>
    </row>
    <row r="34" spans="2:9" x14ac:dyDescent="0.25">
      <c r="B34" s="6" t="s">
        <v>1</v>
      </c>
      <c r="C34" s="4">
        <v>15.99</v>
      </c>
      <c r="D34" s="4">
        <v>16.46</v>
      </c>
      <c r="E34" s="4">
        <v>16.309999999999999</v>
      </c>
      <c r="F34" s="4">
        <v>16.2</v>
      </c>
      <c r="G34" s="3">
        <v>16.28</v>
      </c>
      <c r="H34" s="9">
        <f>(G34-F34)/F34</f>
        <v>4.938271604938386E-3</v>
      </c>
    </row>
    <row r="35" spans="2:9" x14ac:dyDescent="0.25">
      <c r="B35" s="6" t="s">
        <v>4</v>
      </c>
      <c r="C35" s="4">
        <v>17.09</v>
      </c>
      <c r="D35" s="4">
        <v>17.25</v>
      </c>
      <c r="E35" s="4">
        <v>16.809999999999999</v>
      </c>
      <c r="F35" s="4">
        <v>16.22</v>
      </c>
      <c r="G35" s="3">
        <v>16.48</v>
      </c>
      <c r="H35" s="9">
        <f>(G35-F35)/F35</f>
        <v>1.6029593094944609E-2</v>
      </c>
    </row>
    <row r="36" spans="2:9" x14ac:dyDescent="0.25">
      <c r="B36" s="6" t="s">
        <v>14</v>
      </c>
      <c r="C36" s="4">
        <v>16.45</v>
      </c>
      <c r="D36" s="4">
        <v>16.52</v>
      </c>
      <c r="E36" s="4">
        <v>16.93</v>
      </c>
      <c r="F36" s="4">
        <v>17.36</v>
      </c>
      <c r="G36" s="3">
        <v>17</v>
      </c>
      <c r="H36" s="9">
        <f>(G36-F36)/F36</f>
        <v>-2.0737327188940061E-2</v>
      </c>
    </row>
    <row r="37" spans="2:9" x14ac:dyDescent="0.25">
      <c r="B37" s="6" t="s">
        <v>15</v>
      </c>
      <c r="C37" s="4">
        <v>16.25</v>
      </c>
      <c r="D37" s="4">
        <v>16.98</v>
      </c>
      <c r="E37" s="4">
        <v>18.329999999999998</v>
      </c>
      <c r="F37" s="4">
        <v>18.79</v>
      </c>
      <c r="G37" s="3">
        <v>18.02</v>
      </c>
      <c r="H37" s="9">
        <f>(G37-F37)/F37</f>
        <v>-4.0979244278871722E-2</v>
      </c>
    </row>
    <row r="38" spans="2:9" x14ac:dyDescent="0.25">
      <c r="B38" s="6" t="s">
        <v>20</v>
      </c>
      <c r="C38" s="4">
        <v>20.54</v>
      </c>
      <c r="D38" s="4">
        <v>20.28</v>
      </c>
      <c r="E38" s="4">
        <v>19.95</v>
      </c>
      <c r="F38" s="4">
        <v>18.989999999999998</v>
      </c>
      <c r="G38" s="3">
        <v>18.37</v>
      </c>
      <c r="H38" s="9">
        <f>(G38-F38)/F38</f>
        <v>-3.2648762506582281E-2</v>
      </c>
      <c r="I38" t="s">
        <v>18</v>
      </c>
    </row>
    <row r="39" spans="2:9" x14ac:dyDescent="0.25">
      <c r="C39" s="1"/>
      <c r="D39" s="1"/>
      <c r="E39" s="2"/>
      <c r="F39" s="2"/>
      <c r="G39" s="10"/>
      <c r="H39" s="11"/>
    </row>
    <row r="40" spans="2:9" x14ac:dyDescent="0.25">
      <c r="B40" s="5"/>
      <c r="C40" s="1"/>
      <c r="D40" s="1"/>
      <c r="E40" s="2"/>
      <c r="F40" s="2" t="s">
        <v>45</v>
      </c>
      <c r="G40" s="13">
        <v>14.02</v>
      </c>
      <c r="H40" s="11"/>
    </row>
    <row r="41" spans="2:9" x14ac:dyDescent="0.25">
      <c r="B41" s="7" t="s">
        <v>39</v>
      </c>
      <c r="E41" s="14" t="s">
        <v>46</v>
      </c>
    </row>
    <row r="42" spans="2:9" x14ac:dyDescent="0.25">
      <c r="B42" s="6" t="s">
        <v>40</v>
      </c>
    </row>
    <row r="43" spans="2:9" x14ac:dyDescent="0.25">
      <c r="B43" s="6" t="s">
        <v>18</v>
      </c>
    </row>
  </sheetData>
  <sortState xmlns:xlrd2="http://schemas.microsoft.com/office/spreadsheetml/2017/richdata2" ref="B5:H39">
    <sortCondition ref="G5:G39"/>
  </sortState>
  <hyperlinks>
    <hyperlink ref="E41" r:id="rId1" xr:uid="{A19F1E68-9D12-4F4B-A723-71EC53164FBE}"/>
  </hyperlinks>
  <pageMargins left="0.25" right="0.25" top="0.5" bottom="0.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Andrew Oliver</cp:lastModifiedBy>
  <cp:lastPrinted>2018-12-28T19:56:29Z</cp:lastPrinted>
  <dcterms:created xsi:type="dcterms:W3CDTF">2012-12-14T23:00:34Z</dcterms:created>
  <dcterms:modified xsi:type="dcterms:W3CDTF">2018-12-29T12:12:42Z</dcterms:modified>
</cp:coreProperties>
</file>